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389fad87d4b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54ccbc1babf54412"/>
    <x:sheet xmlns:r="http://schemas.openxmlformats.org/officeDocument/2006/relationships" name="TR Matrix" sheetId="2" r:id="Rf3ae0bfa214544bd"/>
    <x:sheet xmlns:r="http://schemas.openxmlformats.org/officeDocument/2006/relationships" name="EN Matrix" sheetId="3" r:id="Rad80ed906ad4404e"/>
    <x:sheet xmlns:r="http://schemas.openxmlformats.org/officeDocument/2006/relationships" name="Evidence Log" sheetId="4" r:id="R6818e665ddfb4420"/>
    <x:sheet xmlns:r="http://schemas.openxmlformats.org/officeDocument/2006/relationships" name="Sources" sheetId="5" r:id="R1f5758c0633d409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yyyy-mm-dd"/>
  </x:numFmts>
  <x:fonts count="10">
    <x:font>
      <x:sz val="11"/>
      <x:name val="Carlito"/>
    </x:font>
    <x:font>
      <x:b/>
      <x:sz val="20"/>
      <x:color rgb="FFFFFFFF"/>
      <x:name val="Carlito"/>
    </x:font>
    <x:font>
      <x:sz val="10"/>
      <x:color rgb="FFFFF8ED"/>
      <x:name val="Carlito"/>
    </x:font>
    <x:font>
      <x:b/>
      <x:sz val="15"/>
      <x:color rgb="FF17131D"/>
      <x:name val="Carlito"/>
    </x:font>
    <x:font>
      <x:b/>
      <x:sz val="11"/>
      <x:color rgb="FF17131D"/>
      <x:name val="Carlito"/>
    </x:font>
    <x:font>
      <x:i/>
      <x:sz val="11"/>
      <x:color rgb="FF17131D"/>
      <x:name val="Carlito"/>
    </x:font>
    <x:font>
      <x:b/>
      <x:sz val="9"/>
      <x:color rgb="FF756C7E"/>
      <x:name val="Carlito"/>
    </x:font>
    <x:font>
      <x:i/>
      <x:sz val="9"/>
      <x:color rgb="FF17131D"/>
      <x:name val="Carlito"/>
    </x:font>
    <x:font>
      <x:b/>
      <x:sz val="9"/>
      <x:color rgb="FF17131D"/>
      <x:name val="Carlito"/>
    </x:font>
    <x:font>
      <x:sz val="9"/>
      <x:color rgb="FF17131D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131D"/>
      </x:patternFill>
    </x:fill>
    <x:fill>
      <x:patternFill patternType="solid">
        <x:fgColor rgb="FF2B2434"/>
      </x:patternFill>
    </x:fill>
    <x:fill>
      <x:patternFill patternType="solid">
        <x:fgColor rgb="FFF3901F"/>
      </x:patternFill>
    </x:fill>
    <x:fill>
      <x:patternFill patternType="solid">
        <x:fgColor rgb="FFFFF1C7"/>
      </x:patternFill>
    </x:fill>
    <x:fill>
      <x:patternFill patternType="solid">
        <x:fgColor rgb="FFFFF8ED"/>
      </x:patternFill>
    </x:fill>
  </x:fills>
  <x:borders count="13">
    <x:border/>
    <x:border>
      <x:left style="thin">
        <x:color rgb="FFD8CEDF"/>
      </x:left>
      <x:top style="thin">
        <x:color rgb="FFD8CEDF"/>
      </x:top>
    </x:border>
    <x:border>
      <x:right style="thin">
        <x:color rgb="FFD8CEDF"/>
      </x:right>
      <x:top style="thin">
        <x:color rgb="FFD8CEDF"/>
      </x:top>
    </x:border>
    <x:border>
      <x:left style="thin">
        <x:color rgb="FFD8CEDF"/>
      </x:left>
    </x:border>
    <x:border>
      <x:right style="thin">
        <x:color rgb="FFD8CEDF"/>
      </x:right>
    </x:border>
    <x:border>
      <x:left style="thin">
        <x:color rgb="FFD8CEDF"/>
      </x:left>
      <x:bottom style="thin">
        <x:color rgb="FFD8CEDF"/>
      </x:bottom>
    </x:border>
    <x:border>
      <x:right style="thin">
        <x:color rgb="FFD8CEDF"/>
      </x:right>
      <x:bottom style="thin">
        <x:color rgb="FFD8CEDF"/>
      </x:bottom>
    </x:border>
    <x:border>
      <x:left style="thin">
        <x:color rgb="FFD8CEDF"/>
      </x:left>
      <x:right style="thin">
        <x:color rgb="FFD8CEDF"/>
      </x:right>
      <x:top style="thin">
        <x:color rgb="FFD8CEDF"/>
      </x:top>
      <x:bottom style="thin">
        <x:color rgb="FFD8CEDF"/>
      </x:bottom>
    </x:border>
    <x:border>
      <x:left style="thin">
        <x:color rgb="FFD8CEDF"/>
      </x:left>
      <x:top style="thin">
        <x:color rgb="FFD8CEDF"/>
      </x:top>
      <x:bottom style="thin">
        <x:color rgb="FFD8CEDF"/>
      </x:bottom>
    </x:border>
    <x:border>
      <x:top style="thin">
        <x:color rgb="FFD8CEDF"/>
      </x:top>
      <x:bottom style="thin">
        <x:color rgb="FFD8CEDF"/>
      </x:bottom>
    </x:border>
    <x:border>
      <x:right style="thin">
        <x:color rgb="FFD8CEDF"/>
      </x:right>
      <x:top style="thin">
        <x:color rgb="FFD8CEDF"/>
      </x:top>
      <x:bottom style="thin">
        <x:color rgb="FFD8CEDF"/>
      </x:bottom>
    </x:border>
    <x:border>
      <x:top style="thin">
        <x:color rgb="FFD8CEDF"/>
      </x:top>
    </x:border>
    <x:border>
      <x:bottom style="thin">
        <x:color rgb="FFD8CEDF"/>
      </x:bottom>
    </x:border>
  </x:borders>
  <x:cellStyleXfs count="1">
    <x:xf numFmtId="0" fontId="0" fillId="0" borderId="0"/>
  </x:cellStyleXfs>
  <x:cellXfs count="9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/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0" borderId="2" xfId="0" applyNumberFormat="1" applyFont="1" applyFill="1" applyBorder="1" applyAlignment="1">
      <x:alignment vertical="top" wrapText="1"/>
    </x:xf>
    <x:xf numFmtId="0" fontId="0" fillId="0" borderId="3" xfId="0" applyNumberFormat="1" applyFont="1" applyFill="1" applyBorder="1" applyAlignment="1">
      <x:alignment vertical="top" wrapText="1"/>
    </x:xf>
    <x:xf numFmtId="0" fontId="0" fillId="0" borderId="4" xfId="0" applyNumberFormat="1" applyFont="1" applyFill="1" applyBorder="1" applyAlignment="1">
      <x:alignment vertical="top" wrapText="1"/>
    </x:xf>
    <x:xf numFmtId="0" fontId="0" fillId="0" borderId="5" xfId="0" applyNumberFormat="1" applyFont="1" applyFill="1" applyBorder="1" applyAlignment="1">
      <x:alignment vertical="top" wrapText="1"/>
    </x:xf>
    <x:xf numFmtId="0" fontId="0" fillId="0" borderId="6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 applyAlignment="1">
      <x:alignment vertical="top" wrapText="1"/>
    </x:xf>
    <x:xf numFmtId="0" fontId="0" fillId="4" borderId="3" xfId="0" applyNumberFormat="1" applyFont="1" applyFill="1" applyBorder="1" applyAlignment="1">
      <x:alignment vertical="top" wrapText="1"/>
    </x:xf>
    <x:xf numFmtId="0" fontId="0" fillId="4" borderId="5" xfId="0" applyNumberFormat="1" applyFont="1" applyFill="1" applyBorder="1" applyAlignment="1">
      <x:alignment vertical="top" wrapText="1"/>
    </x:xf>
    <x:xf numFmtId="0" fontId="4" fillId="4" borderId="1" xfId="0" applyNumberFormat="1" applyFont="1" applyFill="1" applyBorder="1" applyAlignment="1">
      <x:alignment vertical="top" wrapText="1"/>
    </x:xf>
    <x:xf numFmtId="0" fontId="4" fillId="4" borderId="3" xfId="0" applyNumberFormat="1" applyFont="1" applyFill="1" applyBorder="1" applyAlignment="1">
      <x:alignment vertical="top" wrapText="1"/>
    </x:xf>
    <x:xf numFmtId="0" fontId="4" fillId="4" borderId="5" xfId="0" applyNumberFormat="1" applyFont="1" applyFill="1" applyBorder="1" applyAlignment="1">
      <x:alignment vertical="top" wrapText="1"/>
    </x:xf>
    <x:xf numFmtId="0" fontId="4" fillId="4" borderId="1" xfId="0" applyNumberFormat="1" applyFont="1" applyFill="1" applyBorder="1" applyAlignment="1">
      <x:alignment horizontal="center" vertical="top" wrapText="1"/>
    </x:xf>
    <x:xf numFmtId="0" fontId="4" fillId="4" borderId="3" xfId="0" applyNumberFormat="1" applyFont="1" applyFill="1" applyBorder="1" applyAlignment="1">
      <x:alignment horizontal="center" vertical="top" wrapText="1"/>
    </x:xf>
    <x:xf numFmtId="0" fontId="4" fillId="4" borderId="5" xfId="0" applyNumberFormat="1" applyFont="1" applyFill="1" applyBorder="1" applyAlignment="1">
      <x:alignment horizontal="center"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7" xfId="0" applyNumberFormat="1" applyFont="1" applyFill="1" applyBorder="1"/>
    <x:xf numFmtId="0" fontId="4" fillId="6" borderId="7" xfId="0" applyNumberFormat="1" applyFont="1" applyFill="1" applyBorder="1" applyAlignment="1">
      <x:alignment horizontal="center"/>
    </x:xf>
    <x:xf numFmtId="200" fontId="4" fillId="6" borderId="7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8" fillId="4" borderId="0" xfId="0" applyNumberFormat="1" applyFont="1" applyFill="1" applyBorder="1"/>
    <x:xf numFmtId="0" fontId="8" fillId="4" borderId="8" xfId="0" applyNumberFormat="1" applyFont="1" applyFill="1" applyBorder="1"/>
    <x:xf numFmtId="0" fontId="8" fillId="4" borderId="9" xfId="0" applyNumberFormat="1" applyFont="1" applyFill="1" applyBorder="1"/>
    <x:xf numFmtId="0" fontId="8" fillId="4" borderId="10" xfId="0" applyNumberFormat="1" applyFont="1" applyFill="1" applyBorder="1"/>
    <x:xf numFmtId="0" fontId="8" fillId="4" borderId="8" xfId="0" applyNumberFormat="1" applyFont="1" applyFill="1" applyBorder="1" applyAlignment="1">
      <x:alignment wrapText="1"/>
    </x:xf>
    <x:xf numFmtId="0" fontId="8" fillId="4" borderId="9" xfId="0" applyNumberFormat="1" applyFont="1" applyFill="1" applyBorder="1" applyAlignment="1">
      <x:alignment wrapText="1"/>
    </x:xf>
    <x:xf numFmtId="0" fontId="8" fillId="4" borderId="10" xfId="0" applyNumberFormat="1" applyFont="1" applyFill="1" applyBorder="1" applyAlignment="1">
      <x:alignment wrapText="1"/>
    </x:xf>
    <x:xf numFmtId="0" fontId="8" fillId="4" borderId="8" xfId="0" applyNumberFormat="1" applyFont="1" applyFill="1" applyBorder="1" applyAlignment="1">
      <x:alignment vertical="center" wrapText="1"/>
    </x:xf>
    <x:xf numFmtId="0" fontId="8" fillId="4" borderId="9" xfId="0" applyNumberFormat="1" applyFont="1" applyFill="1" applyBorder="1" applyAlignment="1">
      <x:alignment vertical="center" wrapText="1"/>
    </x:xf>
    <x:xf numFmtId="0" fontId="8" fillId="4" borderId="1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/>
    <x:xf numFmtId="0" fontId="9" fillId="0" borderId="1" xfId="0" applyNumberFormat="1" applyFont="1" applyFill="1" applyBorder="1"/>
    <x:xf numFmtId="0" fontId="9" fillId="0" borderId="11" xfId="0" applyNumberFormat="1" applyFont="1" applyFill="1" applyBorder="1"/>
    <x:xf numFmtId="0" fontId="9" fillId="0" borderId="2" xfId="0" applyNumberFormat="1" applyFont="1" applyFill="1" applyBorder="1"/>
    <x:xf numFmtId="0" fontId="9" fillId="0" borderId="3" xfId="0" applyNumberFormat="1" applyFont="1" applyFill="1" applyBorder="1"/>
    <x:xf numFmtId="0" fontId="9" fillId="0" borderId="4" xfId="0" applyNumberFormat="1" applyFont="1" applyFill="1" applyBorder="1"/>
    <x:xf numFmtId="0" fontId="9" fillId="0" borderId="5" xfId="0" applyNumberFormat="1" applyFont="1" applyFill="1" applyBorder="1"/>
    <x:xf numFmtId="0" fontId="9" fillId="0" borderId="12" xfId="0" applyNumberFormat="1" applyFont="1" applyFill="1" applyBorder="1"/>
    <x:xf numFmtId="0" fontId="9" fillId="0" borderId="6" xfId="0" applyNumberFormat="1" applyFont="1" applyFill="1" applyBorder="1"/>
    <x:xf numFmtId="0" fontId="9" fillId="0" borderId="1" xfId="0" applyNumberFormat="1" applyFont="1" applyFill="1" applyBorder="1" applyAlignment="1">
      <x:alignment wrapText="1"/>
    </x:xf>
    <x:xf numFmtId="0" fontId="9" fillId="0" borderId="11" xfId="0" applyNumberFormat="1" applyFont="1" applyFill="1" applyBorder="1" applyAlignment="1">
      <x:alignment wrapText="1"/>
    </x:xf>
    <x:xf numFmtId="0" fontId="9" fillId="0" borderId="2" xfId="0" applyNumberFormat="1" applyFont="1" applyFill="1" applyBorder="1" applyAlignment="1">
      <x:alignment wrapText="1"/>
    </x:xf>
    <x:xf numFmtId="0" fontId="9" fillId="0" borderId="3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wrapText="1"/>
    </x:xf>
    <x:xf numFmtId="0" fontId="9" fillId="0" borderId="4" xfId="0" applyNumberFormat="1" applyFont="1" applyFill="1" applyBorder="1" applyAlignment="1">
      <x:alignment wrapText="1"/>
    </x:xf>
    <x:xf numFmtId="0" fontId="9" fillId="0" borderId="5" xfId="0" applyNumberFormat="1" applyFont="1" applyFill="1" applyBorder="1" applyAlignment="1">
      <x:alignment wrapText="1"/>
    </x:xf>
    <x:xf numFmtId="0" fontId="9" fillId="0" borderId="12" xfId="0" applyNumberFormat="1" applyFont="1" applyFill="1" applyBorder="1" applyAlignment="1">
      <x:alignment wrapText="1"/>
    </x:xf>
    <x:xf numFmtId="0" fontId="9" fillId="0" borderId="6" xfId="0" applyNumberFormat="1" applyFont="1" applyFill="1" applyBorder="1" applyAlignment="1">
      <x:alignment wrapText="1"/>
    </x:xf>
    <x:xf numFmtId="0" fontId="9" fillId="0" borderId="1" xfId="0" applyNumberFormat="1" applyFont="1" applyFill="1" applyBorder="1" applyAlignment="1">
      <x:alignment vertical="top" wrapText="1"/>
    </x:xf>
    <x:xf numFmtId="0" fontId="9" fillId="0" borderId="11" xfId="0" applyNumberFormat="1" applyFont="1" applyFill="1" applyBorder="1" applyAlignment="1">
      <x:alignment vertical="top" wrapText="1"/>
    </x:xf>
    <x:xf numFmtId="0" fontId="9" fillId="0" borderId="2" xfId="0" applyNumberFormat="1" applyFont="1" applyFill="1" applyBorder="1" applyAlignment="1">
      <x:alignment vertical="top" wrapText="1"/>
    </x:xf>
    <x:xf numFmtId="0" fontId="9" fillId="0" borderId="3" xfId="0" applyNumberFormat="1" applyFont="1" applyFill="1" applyBorder="1" applyAlignment="1">
      <x:alignment vertical="top" wrapText="1"/>
    </x:xf>
    <x:xf numFmtId="0" fontId="9" fillId="0" borderId="0" xfId="0" applyNumberFormat="1" applyFont="1" applyFill="1" applyBorder="1" applyAlignment="1">
      <x:alignment vertical="top" wrapText="1"/>
    </x:xf>
    <x:xf numFmtId="0" fontId="9" fillId="0" borderId="4" xfId="0" applyNumberFormat="1" applyFont="1" applyFill="1" applyBorder="1" applyAlignment="1">
      <x:alignment vertical="top" wrapText="1"/>
    </x:xf>
    <x:xf numFmtId="0" fontId="9" fillId="0" borderId="5" xfId="0" applyNumberFormat="1" applyFont="1" applyFill="1" applyBorder="1" applyAlignment="1">
      <x:alignment vertical="top" wrapText="1"/>
    </x:xf>
    <x:xf numFmtId="0" fontId="9" fillId="0" borderId="12" xfId="0" applyNumberFormat="1" applyFont="1" applyFill="1" applyBorder="1" applyAlignment="1">
      <x:alignment vertical="top" wrapText="1"/>
    </x:xf>
    <x:xf numFmtId="0" fontId="9" fillId="0" borderId="6" xfId="0" applyNumberFormat="1" applyFont="1" applyFill="1" applyBorder="1" applyAlignment="1">
      <x:alignment vertical="top" wrapText="1"/>
    </x:xf>
    <x:xf numFmtId="201" fontId="9" fillId="0" borderId="2" xfId="0" applyNumberFormat="1" applyFont="1" applyFill="1" applyBorder="1" applyAlignment="1">
      <x:alignment vertical="top" wrapText="1"/>
    </x:xf>
    <x:xf numFmtId="201" fontId="9" fillId="0" borderId="4" xfId="0" applyNumberFormat="1" applyFont="1" applyFill="1" applyBorder="1" applyAlignment="1">
      <x:alignment vertical="top" wrapText="1"/>
    </x:xf>
    <x:xf numFmtId="201" fontId="9" fillId="0" borderId="6" xfId="0" applyNumberFormat="1" applyFont="1" applyFill="1" applyBorder="1" applyAlignment="1">
      <x:alignment vertical="top" wrapText="1"/>
    </x:xf>
  </x:cellXfs>
  <x:cellStyles count="1">
    <x:cellStyle name="Normal" xfId="0"/>
  </x:cellStyles>
  <x:dxfs count="9">
    <x:dxf>
      <x:font>
        <x:b/>
        <x:color rgb="FF14532D"/>
      </x:font>
      <x:fill>
        <x:patternFill patternType="solid">
          <x:bgColor rgb="FFDDF4E6"/>
        </x:patternFill>
      </x:fill>
    </x:dxf>
    <x:dxf>
      <x:font>
        <x:b/>
        <x:color rgb="FF1E3A8A"/>
      </x:font>
      <x:fill>
        <x:patternFill patternType="solid">
          <x:bgColor rgb="FFE4EEFF"/>
        </x:patternFill>
      </x:fill>
    </x:dxf>
    <x:dxf>
      <x:font>
        <x:b/>
        <x:color rgb="FF7F1D1D"/>
      </x:font>
      <x:fill>
        <x:patternFill patternType="solid">
          <x:bgColor rgb="FFFCE1E1"/>
        </x:patternFill>
      </x:fill>
    </x:dxf>
    <x:dxf>
      <x:font>
        <x:b/>
        <x:color rgb="FF14532D"/>
      </x:font>
      <x:fill>
        <x:patternFill patternType="solid">
          <x:bgColor rgb="FFDDF4E6"/>
        </x:patternFill>
      </x:fill>
    </x:dxf>
    <x:dxf>
      <x:font>
        <x:b/>
        <x:color rgb="FF1E3A8A"/>
      </x:font>
      <x:fill>
        <x:patternFill patternType="solid">
          <x:bgColor rgb="FFE4EEFF"/>
        </x:patternFill>
      </x:fill>
    </x:dxf>
    <x:dxf>
      <x:font>
        <x:b/>
        <x:color rgb="FF7F1D1D"/>
      </x:font>
      <x:fill>
        <x:patternFill patternType="solid">
          <x:bgColor rgb="FFFCE1E1"/>
        </x:patternFill>
      </x:fill>
    </x:dxf>
    <x:dxf>
      <x:font>
        <x:b/>
        <x:color rgb="FF14532D"/>
      </x:font>
      <x:fill>
        <x:patternFill patternType="solid">
          <x:bgColor rgb="FFDDF4E6"/>
        </x:patternFill>
      </x:fill>
    </x:dxf>
    <x:dxf>
      <x:font>
        <x:b/>
        <x:color rgb="FF1E3A8A"/>
      </x:font>
      <x:fill>
        <x:patternFill patternType="solid">
          <x:bgColor rgb="FFE4EEFF"/>
        </x:patternFill>
      </x:fill>
    </x:dxf>
    <x:dxf>
      <x:font>
        <x:b/>
        <x:color rgb="FF7F1D1D"/>
      </x:font>
      <x:fill>
        <x:patternFill patternType="solid">
          <x:bgColor rgb="FFFCE1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2ef204c3ee4ced" /><Relationship Type="http://schemas.openxmlformats.org/officeDocument/2006/relationships/theme" Target="/xl/theme/theme1.xml" Id="R65fb7af622654820" /><Relationship Type="http://schemas.openxmlformats.org/officeDocument/2006/relationships/sharedStrings" Target="/xl/sharedStrings.xml" Id="R1ba061d52135485c" /><Relationship Type="http://schemas.openxmlformats.org/officeDocument/2006/relationships/worksheet" Target="/xl/worksheets/sheet1.xml" Id="R54ccbc1babf54412" /><Relationship Type="http://schemas.openxmlformats.org/officeDocument/2006/relationships/worksheet" Target="/xl/worksheets/sheet2.xml" Id="Rf3ae0bfa214544bd" /><Relationship Type="http://schemas.openxmlformats.org/officeDocument/2006/relationships/worksheet" Target="/xl/worksheets/sheet3.xml" Id="Rad80ed906ad4404e" /><Relationship Type="http://schemas.openxmlformats.org/officeDocument/2006/relationships/worksheet" Target="/xl/worksheets/sheet4.xml" Id="R6818e665ddfb4420" /><Relationship Type="http://schemas.openxmlformats.org/officeDocument/2006/relationships/worksheet" Target="/xl/worksheets/sheet5.xml" Id="R1f5758c0633d409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72" hidden="0" customWidth="1"/>
    <x:col min="3" max="3" width="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4" customHeight="1">
      <x:c r="A1" s="3" t="str">
        <x:v>PortvMind Managed Kubernetes Responsibility Workbook</x:v>
      </x:c>
      <x:c r="B1" s="3"/>
      <x:c r="C1" s="3"/>
      <x:c r="D1" s="3"/>
      <x:c r="E1" s="3"/>
      <x:c r="F1" s="3"/>
      <x:c r="G1" s="3"/>
      <x:c r="H1" s="3"/>
    </x:row>
    <x:row r="2" ht="38" customHeight="1">
      <x:c r="A2" s="7" t="str">
        <x:v>Bilingual working template - Turkish and English sheets are included.</x:v>
      </x:c>
      <x:c r="B2" s="7"/>
      <x:c r="C2" s="7"/>
      <x:c r="D2" s="7"/>
      <x:c r="E2" s="7"/>
      <x:c r="F2" s="7"/>
      <x:c r="G2" s="7"/>
      <x:c r="H2" s="7"/>
    </x:row>
    <x:row r="4">
      <x:c r="A4" s="9" t="str">
        <x:v>Make the provider/team operating boundary explicit before production.</x:v>
      </x:c>
      <x:c r="B4" s="9"/>
      <x:c r="C4" s="9"/>
      <x:c r="D4" s="9"/>
      <x:c r="E4" s="9"/>
      <x:c r="F4" s="9"/>
      <x:c r="G4" s="9"/>
      <x:c r="H4" s="9"/>
    </x:row>
    <x:row r="6" ht="38" customHeight="1">
      <x:c r="A6" s="34" t="str">
        <x:v>1</x:v>
      </x:c>
      <x:c r="B6" s="23" t="str">
        <x:v>Complete the matrix with the provider during proposal or architecture review.</x:v>
      </x:c>
    </x:row>
    <x:row r="7" ht="38" customHeight="1">
      <x:c r="A7" s="35" t="str">
        <x:v>2</x:v>
      </x:c>
      <x:c r="B7" s="25" t="str">
        <x:v>Assign RACI values: R = Responsible, A = Accountable, C = Consulted, I = Informed, N/A = not applicable.</x:v>
      </x:c>
    </x:row>
    <x:row r="8" ht="38" customHeight="1">
      <x:c r="A8" s="35" t="str">
        <x:v>3</x:v>
      </x:c>
      <x:c r="B8" s="25" t="str">
        <x:v>Use Evidence Log for staging tests, restore tests, incident exercises and approvals.</x:v>
      </x:c>
    </x:row>
    <x:row r="9" ht="38" customHeight="1">
      <x:c r="A9" s="36" t="str">
        <x:v>4</x:v>
      </x:c>
      <x:c r="B9" s="27" t="str">
        <x:v>The current service documentation and contract define the actual responsibility split.</x:v>
      </x:c>
    </x:row>
    <x:row r="11">
      <x:c r="A11" s="40" t="str">
        <x:v>Scope note: this template is decision support, not evidence that a particular PortvMind or third-party capability is available. Verify product scope before publication or procurement.</x:v>
      </x:c>
      <x:c r="B11" s="40"/>
      <x:c r="C11" s="40"/>
      <x:c r="D11" s="40"/>
      <x:c r="E11" s="40"/>
      <x:c r="F11" s="40"/>
      <x:c r="G11" s="40"/>
      <x:c r="H11" s="40"/>
    </x:row>
    <x:row r="12">
      <x:c r="A12" s="40"/>
      <x:c r="B12" s="40"/>
      <x:c r="C12" s="40"/>
      <x:c r="D12" s="40"/>
      <x:c r="E12" s="40"/>
      <x:c r="F12" s="40"/>
      <x:c r="G12" s="40"/>
      <x:c r="H12" s="40"/>
    </x:row>
  </x:sheetData>
  <x:mergeCells>
    <x:mergeCell ref="A1:H1"/>
    <x:mergeCell ref="A2:H2"/>
    <x:mergeCell ref="A4:H4"/>
    <x:mergeCell ref="A11:H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5" hidden="0" customWidth="1"/>
    <x:col min="3" max="3" width="43" hidden="0" customWidth="1"/>
    <x:col min="4" max="4" width="16" hidden="0" customWidth="1"/>
    <x:col min="5" max="5" width="16" hidden="0" customWidth="1"/>
    <x:col min="6" max="6" width="17" hidden="0" customWidth="1"/>
    <x:col min="7" max="7" width="16" hidden="0" customWidth="1"/>
    <x:col min="8" max="8" width="38" hidden="0" customWidth="1"/>
    <x:col min="9" max="9" width="18" hidden="0" customWidth="1"/>
    <x:col min="10" max="10" width="17" hidden="0" customWidth="1"/>
    <x:col min="11" max="11" width="30" hidden="0" customWidth="1"/>
  </x:cols>
  <x:sheetData>
    <x:row r="1" ht="34" customHeight="1">
      <x:c r="A1" s="3" t="str">
        <x:v>Managed Kubernetes Sorumluluk Matrisi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38" customHeight="1">
      <x:c r="A2" s="7" t="str">
        <x:v>Sağlayıcı kapsamını, ekip RACI rollerini ve üretim öncesi kanıtı kaydedin.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</x:row>
    <x:row r="4">
      <x:c r="A4" s="41" t="str">
        <x:v>İlerleme</x:v>
      </x:c>
      <x:c r="B4" s="46" t="n">
        <x:f>COUNTIF(J9:J18,"Tamamlandı")/COUNTA(A9:A18)</x:f>
        <x:v>0</x:v>
      </x:c>
      <x:c r="D4" s="41" t="str">
        <x:v>Toplam alan</x:v>
      </x:c>
      <x:c r="E4" s="45" t="n">
        <x:f>COUNTA(A9:A18)</x:f>
        <x:v>10</x:v>
      </x:c>
      <x:c r="G4" s="41" t="str">
        <x:v>Tamamlanan</x:v>
      </x:c>
      <x:c r="H4" s="45" t="n">
        <x:f>COUNTIF(J9:J18,"Tamamlandı")</x:f>
        <x:v>0</x:v>
      </x:c>
    </x:row>
    <x:row r="6" ht="34" customHeight="1">
      <x:c r="A6" s="49" t="str">
        <x:v>Uyarı: “Managed” etiketi görev paylaşımını kanıtlamaz. Kesin sınırı güncel hizmet kapsamı ve sözleşmeyle doğrulayın.</x:v>
      </x:c>
      <x:c r="B6" s="49"/>
      <x:c r="C6" s="49"/>
      <x:c r="D6" s="49"/>
      <x:c r="E6" s="49"/>
      <x:c r="F6" s="49"/>
      <x:c r="G6" s="49"/>
      <x:c r="H6" s="49"/>
      <x:c r="I6" s="49"/>
      <x:c r="J6" s="49"/>
      <x:c r="K6" s="49"/>
    </x:row>
    <x:row r="8" ht="31" customHeight="1">
      <x:c r="A8" s="58" t="str">
        <x:v>ID</x:v>
      </x:c>
      <x:c r="B8" s="59" t="str">
        <x:v>Alan</x:v>
      </x:c>
      <x:c r="C8" s="59" t="str">
        <x:v>Sağlayıcıdan Doğrulanacak</x:v>
      </x:c>
      <x:c r="D8" s="59" t="str">
        <x:v>Sağlayıcı RACI</x:v>
      </x:c>
      <x:c r="E8" s="59" t="str">
        <x:v>Platform RACI</x:v>
      </x:c>
      <x:c r="F8" s="59" t="str">
        <x:v>Uygulama RACI</x:v>
      </x:c>
      <x:c r="G8" s="59" t="str">
        <x:v>Güvenlik RACI</x:v>
      </x:c>
      <x:c r="H8" s="59" t="str">
        <x:v>Kanıt / Test</x:v>
      </x:c>
      <x:c r="I8" s="59" t="str">
        <x:v>Sahip</x:v>
      </x:c>
      <x:c r="J8" s="59" t="str">
        <x:v>Durum</x:v>
      </x:c>
      <x:c r="K8" s="60" t="str">
        <x:v>Notlar</x:v>
      </x:c>
    </x:row>
    <x:row r="9" ht="47" customHeight="1">
      <x:c r="A9" s="79" t="str">
        <x:v>K8S-01</x:v>
      </x:c>
      <x:c r="B9" s="80" t="str">
        <x:v>Control plane</x:v>
      </x:c>
      <x:c r="C9" s="80" t="str">
        <x:v>Kurulum, erişilebilirlik, bakım, yedekleme ve olay kapsamı</x:v>
      </x:c>
      <x:c r="D9" s="80" t="str"/>
      <x:c r="E9" s="80" t="str"/>
      <x:c r="F9" s="80" t="str"/>
      <x:c r="G9" s="80" t="str"/>
      <x:c r="H9" s="80" t="str">
        <x:v>Durum sayfası, bakım bildirimi ve hata senaryosu</x:v>
      </x:c>
      <x:c r="I9" s="80" t="str"/>
      <x:c r="J9" s="80" t="str">
        <x:v>Başlamadı</x:v>
      </x:c>
      <x:c r="K9" s="81" t="str"/>
    </x:row>
    <x:row r="10" ht="47" customHeight="1">
      <x:c r="A10" s="82" t="str">
        <x:v>K8S-02</x:v>
      </x:c>
      <x:c r="B10" s="83" t="str">
        <x:v>Sürüm ve yükseltme</x:v>
      </x:c>
      <x:c r="C10" s="83" t="str">
        <x:v>Desteklenen sürümler, zamanlama, sürüm atlama ve geri dönüş sınırı</x:v>
      </x:c>
      <x:c r="D10" s="83" t="str"/>
      <x:c r="E10" s="83" t="str"/>
      <x:c r="F10" s="83" t="str"/>
      <x:c r="G10" s="83" t="str"/>
      <x:c r="H10" s="83" t="str">
        <x:v>Staging yükseltmesi, deprecated API taraması ve rollback provası</x:v>
      </x:c>
      <x:c r="I10" s="83" t="str"/>
      <x:c r="J10" s="83" t="str">
        <x:v>Başlamadı</x:v>
      </x:c>
      <x:c r="K10" s="84" t="str"/>
    </x:row>
    <x:row r="11" ht="47" customHeight="1">
      <x:c r="A11" s="82" t="str">
        <x:v>K8S-03</x:v>
      </x:c>
      <x:c r="B11" s="83" t="str">
        <x:v>Worker node</x:v>
      </x:c>
      <x:c r="C11" s="83" t="str">
        <x:v>Image, işletim sistemi, runtime, patch ve değiştirme kapsamı</x:v>
      </x:c>
      <x:c r="D11" s="83" t="str"/>
      <x:c r="E11" s="83" t="str"/>
      <x:c r="F11" s="83" t="str"/>
      <x:c r="G11" s="83" t="str"/>
      <x:c r="H11" s="83" t="str">
        <x:v>Node yenileme ve pod disruption testi</x:v>
      </x:c>
      <x:c r="I11" s="83" t="str"/>
      <x:c r="J11" s="83" t="str">
        <x:v>Başlamadı</x:v>
      </x:c>
      <x:c r="K11" s="84" t="str"/>
    </x:row>
    <x:row r="12" ht="47" customHeight="1">
      <x:c r="A12" s="82" t="str">
        <x:v>K8S-04</x:v>
      </x:c>
      <x:c r="B12" s="83" t="str">
        <x:v>Erişim ve RBAC</x:v>
      </x:c>
      <x:c r="C12" s="83" t="str">
        <x:v>Kimlik entegrasyonu, yönetici erişimi, audit log ve secret sınırı</x:v>
      </x:c>
      <x:c r="D12" s="83" t="str"/>
      <x:c r="E12" s="83" t="str"/>
      <x:c r="F12" s="83" t="str"/>
      <x:c r="G12" s="83" t="str"/>
      <x:c r="H12" s="83" t="str">
        <x:v>Yetki testi, erişim incelemesi ve audit sorgusu</x:v>
      </x:c>
      <x:c r="I12" s="83" t="str"/>
      <x:c r="J12" s="83" t="str">
        <x:v>Başlamadı</x:v>
      </x:c>
      <x:c r="K12" s="84" t="str"/>
    </x:row>
    <x:row r="13" ht="47" customHeight="1">
      <x:c r="A13" s="82" t="str">
        <x:v>K8S-05</x:v>
      </x:c>
      <x:c r="B13" s="83" t="str">
        <x:v>Ağ</x:v>
      </x:c>
      <x:c r="C13" s="83" t="str">
        <x:v>CNI, ingress, Load Balancer, private network, DNS ve egress kapsamı</x:v>
      </x:c>
      <x:c r="D13" s="83" t="str"/>
      <x:c r="E13" s="83" t="str"/>
      <x:c r="F13" s="83" t="str"/>
      <x:c r="G13" s="83" t="str"/>
      <x:c r="H13" s="83" t="str">
        <x:v>Kuzey-güney ve doğu-batı bağlantı testi</x:v>
      </x:c>
      <x:c r="I13" s="83" t="str"/>
      <x:c r="J13" s="83" t="str">
        <x:v>Başlamadı</x:v>
      </x:c>
      <x:c r="K13" s="84" t="str"/>
    </x:row>
    <x:row r="14" ht="47" customHeight="1">
      <x:c r="A14" s="82" t="str">
        <x:v>K8S-06</x:v>
      </x:c>
      <x:c r="B14" s="83" t="str">
        <x:v>Kalıcı veri ve kurtarma</x:v>
      </x:c>
      <x:c r="C14" s="83" t="str">
        <x:v>StorageClass, CSI, snapshot, yedek ve geri yükleme kapsamı</x:v>
      </x:c>
      <x:c r="D14" s="83" t="str"/>
      <x:c r="E14" s="83" t="str"/>
      <x:c r="F14" s="83" t="str"/>
      <x:c r="G14" s="83" t="str"/>
      <x:c r="H14" s="83" t="str">
        <x:v>Temiz ortama ölçümlü geri yükleme</x:v>
      </x:c>
      <x:c r="I14" s="83" t="str"/>
      <x:c r="J14" s="83" t="str">
        <x:v>Başlamadı</x:v>
      </x:c>
      <x:c r="K14" s="84" t="str"/>
    </x:row>
    <x:row r="15" ht="47" customHeight="1">
      <x:c r="A15" s="82" t="str">
        <x:v>K8S-07</x:v>
      </x:c>
      <x:c r="B15" s="83" t="str">
        <x:v>Gözlemlenebilirlik</x:v>
      </x:c>
      <x:c r="C15" s="83" t="str">
        <x:v>Control plane ve altyapı metrik, log, audit ve alarm kapsamı</x:v>
      </x:c>
      <x:c r="D15" s="83" t="str"/>
      <x:c r="E15" s="83" t="str"/>
      <x:c r="F15" s="83" t="str"/>
      <x:c r="G15" s="83" t="str"/>
      <x:c r="H15" s="83" t="str">
        <x:v>Sentetik hata, alarm ve olay runbook testi</x:v>
      </x:c>
      <x:c r="I15" s="83" t="str"/>
      <x:c r="J15" s="83" t="str">
        <x:v>Başlamadı</x:v>
      </x:c>
      <x:c r="K15" s="84" t="str"/>
    </x:row>
    <x:row r="16" ht="47" customHeight="1">
      <x:c r="A16" s="82" t="str">
        <x:v>K8S-08</x:v>
      </x:c>
      <x:c r="B16" s="83" t="str">
        <x:v>Kapasite ve GPU</x:v>
      </x:c>
      <x:c r="C16" s="83" t="str">
        <x:v>Node seçenekleri, kota, autoscaling ve varsa GPU entegrasyon sınırı</x:v>
      </x:c>
      <x:c r="D16" s="83" t="str"/>
      <x:c r="E16" s="83" t="str"/>
      <x:c r="F16" s="83" t="str"/>
      <x:c r="G16" s="83" t="str"/>
      <x:c r="H16" s="83" t="str">
        <x:v>Kapasite, ölçekleme ve kaynak tükenmesi testi</x:v>
      </x:c>
      <x:c r="I16" s="83" t="str"/>
      <x:c r="J16" s="83" t="str">
        <x:v>Başlamadı</x:v>
      </x:c>
      <x:c r="K16" s="84" t="str"/>
    </x:row>
    <x:row r="17" ht="47" customHeight="1">
      <x:c r="A17" s="82" t="str">
        <x:v>K8S-09</x:v>
      </x:c>
      <x:c r="B17" s="83" t="str">
        <x:v>Destek ve olay</x:v>
      </x:c>
      <x:c r="C17" s="83" t="str">
        <x:v>SLA, destek saatleri, öncelik, eskalasyon ve kanıt gereksinimi</x:v>
      </x:c>
      <x:c r="D17" s="83" t="str"/>
      <x:c r="E17" s="83" t="str"/>
      <x:c r="F17" s="83" t="str"/>
      <x:c r="G17" s="83" t="str"/>
      <x:c r="H17" s="83" t="str">
        <x:v>Masa başı olay ve eskalasyon provası</x:v>
      </x:c>
      <x:c r="I17" s="83" t="str"/>
      <x:c r="J17" s="83" t="str">
        <x:v>Başlamadı</x:v>
      </x:c>
      <x:c r="K17" s="84" t="str"/>
    </x:row>
    <x:row r="18" ht="47" customHeight="1">
      <x:c r="A18" s="85" t="str">
        <x:v>K8S-10</x:v>
      </x:c>
      <x:c r="B18" s="86" t="str">
        <x:v>IaC ve değişiklik</x:v>
      </x:c>
      <x:c r="C18" s="86" t="str">
        <x:v>API/Terraform kaynak kapsamı ve provider sürümü</x:v>
      </x:c>
      <x:c r="D18" s="86" t="str"/>
      <x:c r="E18" s="86" t="str"/>
      <x:c r="F18" s="86" t="str"/>
      <x:c r="G18" s="86" t="str"/>
      <x:c r="H18" s="86" t="str">
        <x:v>Test projesinde oluşturma, güncelleme ve silme</x:v>
      </x:c>
      <x:c r="I18" s="86" t="str"/>
      <x:c r="J18" s="86" t="str">
        <x:v>Başlamadı</x:v>
      </x:c>
      <x:c r="K18" s="87" t="str"/>
    </x:row>
  </x:sheetData>
  <x:mergeCells>
    <x:mergeCell ref="A1:K1"/>
    <x:mergeCell ref="A2:K2"/>
    <x:mergeCell ref="A6:K6"/>
  </x:mergeCells>
  <x:conditionalFormatting sqref="J9:J18">
    <x:cfRule type="containsText" dxfId="0" priority="1" operator="containsText" text="Tamamlandı"/>
    <x:cfRule type="containsText" dxfId="1" priority="2" operator="containsText" text="Devam Ediyor"/>
    <x:cfRule type="containsText" dxfId="2" priority="3" operator="containsText" text="Bloke"/>
  </x:conditionalFormatting>
  <x:dataValidations count="5">
    <x:dataValidation type="list" sqref="J9:J18">
      <x:formula1>"Başlamadı,Devam Ediyor,Tamamlandı,Bloke"</x:formula1>
    </x:dataValidation>
    <x:dataValidation type="list" sqref="D9:D18">
      <x:formula1>"R,A,C,I,N/A"</x:formula1>
    </x:dataValidation>
    <x:dataValidation type="list" sqref="E9:E18">
      <x:formula1>"R,A,C,I,N/A"</x:formula1>
    </x:dataValidation>
    <x:dataValidation type="list" sqref="F9:F18">
      <x:formula1>"R,A,C,I,N/A"</x:formula1>
    </x:dataValidation>
    <x:dataValidation type="list" sqref="G9:G18">
      <x:formula1>"R,A,C,I,N/A"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5" hidden="0" customWidth="1"/>
    <x:col min="3" max="3" width="43" hidden="0" customWidth="1"/>
    <x:col min="4" max="4" width="16" hidden="0" customWidth="1"/>
    <x:col min="5" max="5" width="16" hidden="0" customWidth="1"/>
    <x:col min="6" max="6" width="17" hidden="0" customWidth="1"/>
    <x:col min="7" max="7" width="16" hidden="0" customWidth="1"/>
    <x:col min="8" max="8" width="38" hidden="0" customWidth="1"/>
    <x:col min="9" max="9" width="18" hidden="0" customWidth="1"/>
    <x:col min="10" max="10" width="17" hidden="0" customWidth="1"/>
    <x:col min="11" max="11" width="30" hidden="0" customWidth="1"/>
  </x:cols>
  <x:sheetData>
    <x:row r="1" ht="34" customHeight="1">
      <x:c r="A1" s="3" t="str">
        <x:v>Managed Kubernetes Responsibility Matrix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38" customHeight="1">
      <x:c r="A2" s="7" t="str">
        <x:v>Record provider scope, team RACI roles and pre-production evidence.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</x:row>
    <x:row r="4">
      <x:c r="A4" s="41" t="str">
        <x:v>Progress</x:v>
      </x:c>
      <x:c r="B4" s="46" t="n">
        <x:f>COUNTIF(J9:J18,"Complete")/COUNTA(A9:A18)</x:f>
        <x:v>0</x:v>
      </x:c>
      <x:c r="D4" s="41" t="str">
        <x:v>Total areas</x:v>
      </x:c>
      <x:c r="E4" s="45" t="n">
        <x:f>COUNTA(A9:A18)</x:f>
        <x:v>10</x:v>
      </x:c>
      <x:c r="G4" s="41" t="str">
        <x:v>Completed</x:v>
      </x:c>
      <x:c r="H4" s="45" t="n">
        <x:f>COUNTIF(J9:J18,"Complete")</x:f>
        <x:v>0</x:v>
      </x:c>
    </x:row>
    <x:row r="6" ht="34" customHeight="1">
      <x:c r="A6" s="49" t="str">
        <x:v>Caution: the “managed” label does not prove task ownership. Verify the exact boundary in current service scope and contract.</x:v>
      </x:c>
      <x:c r="B6" s="49"/>
      <x:c r="C6" s="49"/>
      <x:c r="D6" s="49"/>
      <x:c r="E6" s="49"/>
      <x:c r="F6" s="49"/>
      <x:c r="G6" s="49"/>
      <x:c r="H6" s="49"/>
      <x:c r="I6" s="49"/>
      <x:c r="J6" s="49"/>
      <x:c r="K6" s="49"/>
    </x:row>
    <x:row r="8" ht="31" customHeight="1">
      <x:c r="A8" s="58" t="str">
        <x:v>ID</x:v>
      </x:c>
      <x:c r="B8" s="59" t="str">
        <x:v>Area</x:v>
      </x:c>
      <x:c r="C8" s="59" t="str">
        <x:v>Verify with Provider</x:v>
      </x:c>
      <x:c r="D8" s="59" t="str">
        <x:v>Provider RACI</x:v>
      </x:c>
      <x:c r="E8" s="59" t="str">
        <x:v>Platform RACI</x:v>
      </x:c>
      <x:c r="F8" s="59" t="str">
        <x:v>Application RACI</x:v>
      </x:c>
      <x:c r="G8" s="59" t="str">
        <x:v>Security RACI</x:v>
      </x:c>
      <x:c r="H8" s="59" t="str">
        <x:v>Evidence / Test</x:v>
      </x:c>
      <x:c r="I8" s="59" t="str">
        <x:v>Owner</x:v>
      </x:c>
      <x:c r="J8" s="59" t="str">
        <x:v>Status</x:v>
      </x:c>
      <x:c r="K8" s="60" t="str">
        <x:v>Notes</x:v>
      </x:c>
    </x:row>
    <x:row r="9" ht="47" customHeight="1">
      <x:c r="A9" s="79" t="str">
        <x:v>K8S-01</x:v>
      </x:c>
      <x:c r="B9" s="80" t="str">
        <x:v>Control plane</x:v>
      </x:c>
      <x:c r="C9" s="80" t="str">
        <x:v>Provisioning, availability, maintenance, backup and incident scope</x:v>
      </x:c>
      <x:c r="D9" s="80" t="str"/>
      <x:c r="E9" s="80" t="str"/>
      <x:c r="F9" s="80" t="str"/>
      <x:c r="G9" s="80" t="str"/>
      <x:c r="H9" s="80" t="str">
        <x:v>Status page, maintenance notice and failure scenario</x:v>
      </x:c>
      <x:c r="I9" s="80" t="str"/>
      <x:c r="J9" s="80" t="str">
        <x:v>Not Started</x:v>
      </x:c>
      <x:c r="K9" s="81" t="str"/>
    </x:row>
    <x:row r="10" ht="47" customHeight="1">
      <x:c r="A10" s="82" t="str">
        <x:v>K8S-02</x:v>
      </x:c>
      <x:c r="B10" s="83" t="str">
        <x:v>Versions and upgrades</x:v>
      </x:c>
      <x:c r="C10" s="83" t="str">
        <x:v>Supported versions, timing, version-skipping and rollback boundary</x:v>
      </x:c>
      <x:c r="D10" s="83" t="str"/>
      <x:c r="E10" s="83" t="str"/>
      <x:c r="F10" s="83" t="str"/>
      <x:c r="G10" s="83" t="str"/>
      <x:c r="H10" s="83" t="str">
        <x:v>Staging upgrade, deprecated API scan and rollback rehearsal</x:v>
      </x:c>
      <x:c r="I10" s="83" t="str"/>
      <x:c r="J10" s="83" t="str">
        <x:v>Not Started</x:v>
      </x:c>
      <x:c r="K10" s="84" t="str"/>
    </x:row>
    <x:row r="11" ht="47" customHeight="1">
      <x:c r="A11" s="82" t="str">
        <x:v>K8S-03</x:v>
      </x:c>
      <x:c r="B11" s="83" t="str">
        <x:v>Worker nodes</x:v>
      </x:c>
      <x:c r="C11" s="83" t="str">
        <x:v>Image, operating system, runtime, patch and replacement scope</x:v>
      </x:c>
      <x:c r="D11" s="83" t="str"/>
      <x:c r="E11" s="83" t="str"/>
      <x:c r="F11" s="83" t="str"/>
      <x:c r="G11" s="83" t="str"/>
      <x:c r="H11" s="83" t="str">
        <x:v>Node refresh and pod-disruption test</x:v>
      </x:c>
      <x:c r="I11" s="83" t="str"/>
      <x:c r="J11" s="83" t="str">
        <x:v>Not Started</x:v>
      </x:c>
      <x:c r="K11" s="84" t="str"/>
    </x:row>
    <x:row r="12" ht="47" customHeight="1">
      <x:c r="A12" s="82" t="str">
        <x:v>K8S-04</x:v>
      </x:c>
      <x:c r="B12" s="83" t="str">
        <x:v>Access and RBAC</x:v>
      </x:c>
      <x:c r="C12" s="83" t="str">
        <x:v>Identity integration, admin access, audit logs and secret boundary</x:v>
      </x:c>
      <x:c r="D12" s="83" t="str"/>
      <x:c r="E12" s="83" t="str"/>
      <x:c r="F12" s="83" t="str"/>
      <x:c r="G12" s="83" t="str"/>
      <x:c r="H12" s="83" t="str">
        <x:v>Authorization test, access review and audit query</x:v>
      </x:c>
      <x:c r="I12" s="83" t="str"/>
      <x:c r="J12" s="83" t="str">
        <x:v>Not Started</x:v>
      </x:c>
      <x:c r="K12" s="84" t="str"/>
    </x:row>
    <x:row r="13" ht="47" customHeight="1">
      <x:c r="A13" s="82" t="str">
        <x:v>K8S-05</x:v>
      </x:c>
      <x:c r="B13" s="83" t="str">
        <x:v>Networking</x:v>
      </x:c>
      <x:c r="C13" s="83" t="str">
        <x:v>CNI, ingress, load balancer, private network, DNS and egress scope</x:v>
      </x:c>
      <x:c r="D13" s="83" t="str"/>
      <x:c r="E13" s="83" t="str"/>
      <x:c r="F13" s="83" t="str"/>
      <x:c r="G13" s="83" t="str"/>
      <x:c r="H13" s="83" t="str">
        <x:v>North-south and east-west connectivity tests</x:v>
      </x:c>
      <x:c r="I13" s="83" t="str"/>
      <x:c r="J13" s="83" t="str">
        <x:v>Not Started</x:v>
      </x:c>
      <x:c r="K13" s="84" t="str"/>
    </x:row>
    <x:row r="14" ht="47" customHeight="1">
      <x:c r="A14" s="82" t="str">
        <x:v>K8S-06</x:v>
      </x:c>
      <x:c r="B14" s="83" t="str">
        <x:v>Persistent data and recovery</x:v>
      </x:c>
      <x:c r="C14" s="83" t="str">
        <x:v>StorageClass, CSI, snapshot, backup and restore scope</x:v>
      </x:c>
      <x:c r="D14" s="83" t="str"/>
      <x:c r="E14" s="83" t="str"/>
      <x:c r="F14" s="83" t="str"/>
      <x:c r="G14" s="83" t="str"/>
      <x:c r="H14" s="83" t="str">
        <x:v>Timed restore into a clean environment</x:v>
      </x:c>
      <x:c r="I14" s="83" t="str"/>
      <x:c r="J14" s="83" t="str">
        <x:v>Not Started</x:v>
      </x:c>
      <x:c r="K14" s="84" t="str"/>
    </x:row>
    <x:row r="15" ht="47" customHeight="1">
      <x:c r="A15" s="82" t="str">
        <x:v>K8S-07</x:v>
      </x:c>
      <x:c r="B15" s="83" t="str">
        <x:v>Observability</x:v>
      </x:c>
      <x:c r="C15" s="83" t="str">
        <x:v>Control-plane and infrastructure metrics, logs, audit and alert scope</x:v>
      </x:c>
      <x:c r="D15" s="83" t="str"/>
      <x:c r="E15" s="83" t="str"/>
      <x:c r="F15" s="83" t="str"/>
      <x:c r="G15" s="83" t="str"/>
      <x:c r="H15" s="83" t="str">
        <x:v>Synthetic failure, alert and incident-runbook test</x:v>
      </x:c>
      <x:c r="I15" s="83" t="str"/>
      <x:c r="J15" s="83" t="str">
        <x:v>Not Started</x:v>
      </x:c>
      <x:c r="K15" s="84" t="str"/>
    </x:row>
    <x:row r="16" ht="47" customHeight="1">
      <x:c r="A16" s="82" t="str">
        <x:v>K8S-08</x:v>
      </x:c>
      <x:c r="B16" s="83" t="str">
        <x:v>Capacity and GPU</x:v>
      </x:c>
      <x:c r="C16" s="83" t="str">
        <x:v>Node options, quotas, autoscaling and any GPU integration boundary</x:v>
      </x:c>
      <x:c r="D16" s="83" t="str"/>
      <x:c r="E16" s="83" t="str"/>
      <x:c r="F16" s="83" t="str"/>
      <x:c r="G16" s="83" t="str"/>
      <x:c r="H16" s="83" t="str">
        <x:v>Capacity, scaling and resource-exhaustion tests</x:v>
      </x:c>
      <x:c r="I16" s="83" t="str"/>
      <x:c r="J16" s="83" t="str">
        <x:v>Not Started</x:v>
      </x:c>
      <x:c r="K16" s="84" t="str"/>
    </x:row>
    <x:row r="17" ht="47" customHeight="1">
      <x:c r="A17" s="82" t="str">
        <x:v>K8S-09</x:v>
      </x:c>
      <x:c r="B17" s="83" t="str">
        <x:v>Support and incidents</x:v>
      </x:c>
      <x:c r="C17" s="83" t="str">
        <x:v>SLA, support hours, priorities, escalation and evidence requirements</x:v>
      </x:c>
      <x:c r="D17" s="83" t="str"/>
      <x:c r="E17" s="83" t="str"/>
      <x:c r="F17" s="83" t="str"/>
      <x:c r="G17" s="83" t="str"/>
      <x:c r="H17" s="83" t="str">
        <x:v>Tabletop incident and escalation exercise</x:v>
      </x:c>
      <x:c r="I17" s="83" t="str"/>
      <x:c r="J17" s="83" t="str">
        <x:v>Not Started</x:v>
      </x:c>
      <x:c r="K17" s="84" t="str"/>
    </x:row>
    <x:row r="18" ht="47" customHeight="1">
      <x:c r="A18" s="85" t="str">
        <x:v>K8S-10</x:v>
      </x:c>
      <x:c r="B18" s="86" t="str">
        <x:v>IaC and change management</x:v>
      </x:c>
      <x:c r="C18" s="86" t="str">
        <x:v>API or Terraform resource scope and provider version</x:v>
      </x:c>
      <x:c r="D18" s="86" t="str"/>
      <x:c r="E18" s="86" t="str"/>
      <x:c r="F18" s="86" t="str"/>
      <x:c r="G18" s="86" t="str"/>
      <x:c r="H18" s="86" t="str">
        <x:v>Create, update and destroy in a test project</x:v>
      </x:c>
      <x:c r="I18" s="86" t="str"/>
      <x:c r="J18" s="86" t="str">
        <x:v>Not Started</x:v>
      </x:c>
      <x:c r="K18" s="87" t="str"/>
    </x:row>
  </x:sheetData>
  <x:mergeCells>
    <x:mergeCell ref="A1:K1"/>
    <x:mergeCell ref="A2:K2"/>
    <x:mergeCell ref="A6:K6"/>
  </x:mergeCells>
  <x:conditionalFormatting sqref="J9:J18">
    <x:cfRule type="containsText" dxfId="3" priority="1" operator="containsText" text="Complete"/>
    <x:cfRule type="containsText" dxfId="4" priority="2" operator="containsText" text="In Progress"/>
    <x:cfRule type="containsText" dxfId="5" priority="3" operator="containsText" text="Blocked"/>
  </x:conditionalFormatting>
  <x:dataValidations count="5">
    <x:dataValidation type="list" sqref="J9:J18">
      <x:formula1>"Not Started,In Progress,Complete,Blocked"</x:formula1>
    </x:dataValidation>
    <x:dataValidation type="list" sqref="D9:D18">
      <x:formula1>"R,A,C,I,N/A"</x:formula1>
    </x:dataValidation>
    <x:dataValidation type="list" sqref="E9:E18">
      <x:formula1>"R,A,C,I,N/A"</x:formula1>
    </x:dataValidation>
    <x:dataValidation type="list" sqref="F9:F18">
      <x:formula1>"R,A,C,I,N/A"</x:formula1>
    </x:dataValidation>
    <x:dataValidation type="list" sqref="G9:G18">
      <x:formula1>"R,A,C,I,N/A"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5" hidden="0" customWidth="1"/>
    <x:col min="3" max="3" width="34" hidden="0" customWidth="1"/>
    <x:col min="4" max="4" width="18" hidden="0" customWidth="1"/>
    <x:col min="5" max="5" width="27" hidden="0" customWidth="1"/>
    <x:col min="6" max="6" width="27" hidden="0" customWidth="1"/>
    <x:col min="7" max="7" width="16" hidden="0" customWidth="1"/>
    <x:col min="8" max="8" width="32" hidden="0" customWidth="1"/>
    <x:col min="9" max="9" width="18" hidden="0" customWidth="1"/>
    <x:col min="10" max="10" width="15" hidden="0" customWidth="1"/>
  </x:cols>
  <x:sheetData>
    <x:row r="1" ht="34" customHeight="1">
      <x:c r="A1" s="3" t="str">
        <x:v>Kubernetes Evidence Log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38" customHeight="1">
      <x:c r="A2" s="7" t="str">
        <x:v>Track current service-scope references, staging tests, restore exercises and approvals.</x:v>
      </x:c>
      <x:c r="B2" s="7"/>
      <x:c r="C2" s="7"/>
      <x:c r="D2" s="7"/>
      <x:c r="E2" s="7"/>
      <x:c r="F2" s="7"/>
      <x:c r="G2" s="7"/>
      <x:c r="H2" s="7"/>
      <x:c r="I2" s="7"/>
      <x:c r="J2" s="7"/>
    </x:row>
    <x:row r="5" ht="31" customHeight="1">
      <x:c r="A5" s="58" t="str">
        <x:v>Evidence ID</x:v>
      </x:c>
      <x:c r="B5" s="59" t="str">
        <x:v>Matrix Area</x:v>
      </x:c>
      <x:c r="C5" s="59" t="str">
        <x:v>Evidence / Test</x:v>
      </x:c>
      <x:c r="D5" s="59" t="str">
        <x:v>Environment</x:v>
      </x:c>
      <x:c r="E5" s="59" t="str">
        <x:v>Expected Result</x:v>
      </x:c>
      <x:c r="F5" s="59" t="str">
        <x:v>Actual Result</x:v>
      </x:c>
      <x:c r="G5" s="59" t="str">
        <x:v>Status</x:v>
      </x:c>
      <x:c r="H5" s="59" t="str">
        <x:v>Reference / Link</x:v>
      </x:c>
      <x:c r="I5" s="59" t="str">
        <x:v>Owner</x:v>
      </x:c>
      <x:c r="J5" s="60" t="str">
        <x:v>Test Date</x:v>
      </x:c>
    </x:row>
    <x:row r="6" ht="47" customHeight="1">
      <x:c r="A6" s="79" t="str">
        <x:v>E-01</x:v>
      </x:c>
      <x:c r="B6" s="80" t="str"/>
      <x:c r="C6" s="80" t="str"/>
      <x:c r="D6" s="80" t="str"/>
      <x:c r="E6" s="80" t="str"/>
      <x:c r="F6" s="80" t="str"/>
      <x:c r="G6" s="80" t="str">
        <x:v>Not Tested</x:v>
      </x:c>
      <x:c r="H6" s="80" t="str"/>
      <x:c r="I6" s="80" t="str"/>
      <x:c r="J6" s="88" t="str"/>
    </x:row>
    <x:row r="7" ht="47" customHeight="1">
      <x:c r="A7" s="82" t="str">
        <x:v>E-02</x:v>
      </x:c>
      <x:c r="B7" s="83" t="str"/>
      <x:c r="C7" s="83" t="str"/>
      <x:c r="D7" s="83" t="str"/>
      <x:c r="E7" s="83" t="str"/>
      <x:c r="F7" s="83" t="str"/>
      <x:c r="G7" s="83" t="str">
        <x:v>Not Tested</x:v>
      </x:c>
      <x:c r="H7" s="83" t="str"/>
      <x:c r="I7" s="83" t="str"/>
      <x:c r="J7" s="89" t="str"/>
    </x:row>
    <x:row r="8" ht="47" customHeight="1">
      <x:c r="A8" s="82" t="str">
        <x:v>E-03</x:v>
      </x:c>
      <x:c r="B8" s="83" t="str"/>
      <x:c r="C8" s="83" t="str"/>
      <x:c r="D8" s="83" t="str"/>
      <x:c r="E8" s="83" t="str"/>
      <x:c r="F8" s="83" t="str"/>
      <x:c r="G8" s="83" t="str">
        <x:v>Not Tested</x:v>
      </x:c>
      <x:c r="H8" s="83" t="str"/>
      <x:c r="I8" s="83" t="str"/>
      <x:c r="J8" s="89" t="str"/>
    </x:row>
    <x:row r="9" ht="47" customHeight="1">
      <x:c r="A9" s="82" t="str">
        <x:v>E-04</x:v>
      </x:c>
      <x:c r="B9" s="83" t="str"/>
      <x:c r="C9" s="83" t="str"/>
      <x:c r="D9" s="83" t="str"/>
      <x:c r="E9" s="83" t="str"/>
      <x:c r="F9" s="83" t="str"/>
      <x:c r="G9" s="83" t="str">
        <x:v>Not Tested</x:v>
      </x:c>
      <x:c r="H9" s="83" t="str"/>
      <x:c r="I9" s="83" t="str"/>
      <x:c r="J9" s="89" t="str"/>
    </x:row>
    <x:row r="10" ht="47" customHeight="1">
      <x:c r="A10" s="82" t="str">
        <x:v>E-05</x:v>
      </x:c>
      <x:c r="B10" s="83" t="str"/>
      <x:c r="C10" s="83" t="str"/>
      <x:c r="D10" s="83" t="str"/>
      <x:c r="E10" s="83" t="str"/>
      <x:c r="F10" s="83" t="str"/>
      <x:c r="G10" s="83" t="str">
        <x:v>Not Tested</x:v>
      </x:c>
      <x:c r="H10" s="83" t="str"/>
      <x:c r="I10" s="83" t="str"/>
      <x:c r="J10" s="89" t="str"/>
    </x:row>
    <x:row r="11" ht="47" customHeight="1">
      <x:c r="A11" s="82" t="str">
        <x:v>E-06</x:v>
      </x:c>
      <x:c r="B11" s="83" t="str"/>
      <x:c r="C11" s="83" t="str"/>
      <x:c r="D11" s="83" t="str"/>
      <x:c r="E11" s="83" t="str"/>
      <x:c r="F11" s="83" t="str"/>
      <x:c r="G11" s="83" t="str">
        <x:v>Not Tested</x:v>
      </x:c>
      <x:c r="H11" s="83" t="str"/>
      <x:c r="I11" s="83" t="str"/>
      <x:c r="J11" s="89" t="str"/>
    </x:row>
    <x:row r="12" ht="47" customHeight="1">
      <x:c r="A12" s="82" t="str">
        <x:v>E-07</x:v>
      </x:c>
      <x:c r="B12" s="83" t="str"/>
      <x:c r="C12" s="83" t="str"/>
      <x:c r="D12" s="83" t="str"/>
      <x:c r="E12" s="83" t="str"/>
      <x:c r="F12" s="83" t="str"/>
      <x:c r="G12" s="83" t="str">
        <x:v>Not Tested</x:v>
      </x:c>
      <x:c r="H12" s="83" t="str"/>
      <x:c r="I12" s="83" t="str"/>
      <x:c r="J12" s="89" t="str"/>
    </x:row>
    <x:row r="13" ht="47" customHeight="1">
      <x:c r="A13" s="82" t="str">
        <x:v>E-08</x:v>
      </x:c>
      <x:c r="B13" s="83" t="str"/>
      <x:c r="C13" s="83" t="str"/>
      <x:c r="D13" s="83" t="str"/>
      <x:c r="E13" s="83" t="str"/>
      <x:c r="F13" s="83" t="str"/>
      <x:c r="G13" s="83" t="str">
        <x:v>Not Tested</x:v>
      </x:c>
      <x:c r="H13" s="83" t="str"/>
      <x:c r="I13" s="83" t="str"/>
      <x:c r="J13" s="89" t="str"/>
    </x:row>
    <x:row r="14" ht="47" customHeight="1">
      <x:c r="A14" s="82" t="str">
        <x:v>E-09</x:v>
      </x:c>
      <x:c r="B14" s="83" t="str"/>
      <x:c r="C14" s="83" t="str"/>
      <x:c r="D14" s="83" t="str"/>
      <x:c r="E14" s="83" t="str"/>
      <x:c r="F14" s="83" t="str"/>
      <x:c r="G14" s="83" t="str">
        <x:v>Not Tested</x:v>
      </x:c>
      <x:c r="H14" s="83" t="str"/>
      <x:c r="I14" s="83" t="str"/>
      <x:c r="J14" s="89" t="str"/>
    </x:row>
    <x:row r="15" ht="47" customHeight="1">
      <x:c r="A15" s="82" t="str">
        <x:v>E-10</x:v>
      </x:c>
      <x:c r="B15" s="83" t="str"/>
      <x:c r="C15" s="83" t="str"/>
      <x:c r="D15" s="83" t="str"/>
      <x:c r="E15" s="83" t="str"/>
      <x:c r="F15" s="83" t="str"/>
      <x:c r="G15" s="83" t="str">
        <x:v>Not Tested</x:v>
      </x:c>
      <x:c r="H15" s="83" t="str"/>
      <x:c r="I15" s="83" t="str"/>
      <x:c r="J15" s="89" t="str"/>
    </x:row>
    <x:row r="16" ht="47" customHeight="1">
      <x:c r="A16" s="82" t="str">
        <x:v>E-11</x:v>
      </x:c>
      <x:c r="B16" s="83" t="str"/>
      <x:c r="C16" s="83" t="str"/>
      <x:c r="D16" s="83" t="str"/>
      <x:c r="E16" s="83" t="str"/>
      <x:c r="F16" s="83" t="str"/>
      <x:c r="G16" s="83" t="str">
        <x:v>Not Tested</x:v>
      </x:c>
      <x:c r="H16" s="83" t="str"/>
      <x:c r="I16" s="83" t="str"/>
      <x:c r="J16" s="89" t="str"/>
    </x:row>
    <x:row r="17" ht="47" customHeight="1">
      <x:c r="A17" s="82" t="str">
        <x:v>E-12</x:v>
      </x:c>
      <x:c r="B17" s="83" t="str"/>
      <x:c r="C17" s="83" t="str"/>
      <x:c r="D17" s="83" t="str"/>
      <x:c r="E17" s="83" t="str"/>
      <x:c r="F17" s="83" t="str"/>
      <x:c r="G17" s="83" t="str">
        <x:v>Not Tested</x:v>
      </x:c>
      <x:c r="H17" s="83" t="str"/>
      <x:c r="I17" s="83" t="str"/>
      <x:c r="J17" s="89" t="str"/>
    </x:row>
    <x:row r="18" ht="47" customHeight="1">
      <x:c r="A18" s="82" t="str">
        <x:v>E-13</x:v>
      </x:c>
      <x:c r="B18" s="83" t="str"/>
      <x:c r="C18" s="83" t="str"/>
      <x:c r="D18" s="83" t="str"/>
      <x:c r="E18" s="83" t="str"/>
      <x:c r="F18" s="83" t="str"/>
      <x:c r="G18" s="83" t="str">
        <x:v>Not Tested</x:v>
      </x:c>
      <x:c r="H18" s="83" t="str"/>
      <x:c r="I18" s="83" t="str"/>
      <x:c r="J18" s="89" t="str"/>
    </x:row>
    <x:row r="19" ht="47" customHeight="1">
      <x:c r="A19" s="82" t="str">
        <x:v>E-14</x:v>
      </x:c>
      <x:c r="B19" s="83" t="str"/>
      <x:c r="C19" s="83" t="str"/>
      <x:c r="D19" s="83" t="str"/>
      <x:c r="E19" s="83" t="str"/>
      <x:c r="F19" s="83" t="str"/>
      <x:c r="G19" s="83" t="str">
        <x:v>Not Tested</x:v>
      </x:c>
      <x:c r="H19" s="83" t="str"/>
      <x:c r="I19" s="83" t="str"/>
      <x:c r="J19" s="89" t="str"/>
    </x:row>
    <x:row r="20" ht="47" customHeight="1">
      <x:c r="A20" s="82" t="str">
        <x:v>E-15</x:v>
      </x:c>
      <x:c r="B20" s="83" t="str"/>
      <x:c r="C20" s="83" t="str"/>
      <x:c r="D20" s="83" t="str"/>
      <x:c r="E20" s="83" t="str"/>
      <x:c r="F20" s="83" t="str"/>
      <x:c r="G20" s="83" t="str">
        <x:v>Not Tested</x:v>
      </x:c>
      <x:c r="H20" s="83" t="str"/>
      <x:c r="I20" s="83" t="str"/>
      <x:c r="J20" s="89" t="str"/>
    </x:row>
    <x:row r="21" ht="47" customHeight="1">
      <x:c r="A21" s="82" t="str">
        <x:v>E-16</x:v>
      </x:c>
      <x:c r="B21" s="83" t="str"/>
      <x:c r="C21" s="83" t="str"/>
      <x:c r="D21" s="83" t="str"/>
      <x:c r="E21" s="83" t="str"/>
      <x:c r="F21" s="83" t="str"/>
      <x:c r="G21" s="83" t="str">
        <x:v>Not Tested</x:v>
      </x:c>
      <x:c r="H21" s="83" t="str"/>
      <x:c r="I21" s="83" t="str"/>
      <x:c r="J21" s="89" t="str"/>
    </x:row>
    <x:row r="22" ht="47" customHeight="1">
      <x:c r="A22" s="82" t="str">
        <x:v>E-17</x:v>
      </x:c>
      <x:c r="B22" s="83" t="str"/>
      <x:c r="C22" s="83" t="str"/>
      <x:c r="D22" s="83" t="str"/>
      <x:c r="E22" s="83" t="str"/>
      <x:c r="F22" s="83" t="str"/>
      <x:c r="G22" s="83" t="str">
        <x:v>Not Tested</x:v>
      </x:c>
      <x:c r="H22" s="83" t="str"/>
      <x:c r="I22" s="83" t="str"/>
      <x:c r="J22" s="89" t="str"/>
    </x:row>
    <x:row r="23" ht="47" customHeight="1">
      <x:c r="A23" s="82" t="str">
        <x:v>E-18</x:v>
      </x:c>
      <x:c r="B23" s="83" t="str"/>
      <x:c r="C23" s="83" t="str"/>
      <x:c r="D23" s="83" t="str"/>
      <x:c r="E23" s="83" t="str"/>
      <x:c r="F23" s="83" t="str"/>
      <x:c r="G23" s="83" t="str">
        <x:v>Not Tested</x:v>
      </x:c>
      <x:c r="H23" s="83" t="str"/>
      <x:c r="I23" s="83" t="str"/>
      <x:c r="J23" s="89" t="str"/>
    </x:row>
    <x:row r="24" ht="47" customHeight="1">
      <x:c r="A24" s="82" t="str">
        <x:v>E-19</x:v>
      </x:c>
      <x:c r="B24" s="83" t="str"/>
      <x:c r="C24" s="83" t="str"/>
      <x:c r="D24" s="83" t="str"/>
      <x:c r="E24" s="83" t="str"/>
      <x:c r="F24" s="83" t="str"/>
      <x:c r="G24" s="83" t="str">
        <x:v>Not Tested</x:v>
      </x:c>
      <x:c r="H24" s="83" t="str"/>
      <x:c r="I24" s="83" t="str"/>
      <x:c r="J24" s="89" t="str"/>
    </x:row>
    <x:row r="25" ht="47" customHeight="1">
      <x:c r="A25" s="85" t="str">
        <x:v>E-20</x:v>
      </x:c>
      <x:c r="B25" s="86" t="str"/>
      <x:c r="C25" s="86" t="str"/>
      <x:c r="D25" s="86" t="str"/>
      <x:c r="E25" s="86" t="str"/>
      <x:c r="F25" s="86" t="str"/>
      <x:c r="G25" s="86" t="str">
        <x:v>Not Tested</x:v>
      </x:c>
      <x:c r="H25" s="86" t="str"/>
      <x:c r="I25" s="86" t="str"/>
      <x:c r="J25" s="90" t="str"/>
    </x:row>
  </x:sheetData>
  <x:mergeCells>
    <x:mergeCell ref="A1:J1"/>
    <x:mergeCell ref="A2:J2"/>
  </x:mergeCells>
  <x:conditionalFormatting sqref="G6:G25">
    <x:cfRule type="containsText" dxfId="6" priority="1" operator="containsText" text="Pass"/>
    <x:cfRule type="containsText" dxfId="7" priority="2" operator="containsText" text="In Progress"/>
    <x:cfRule type="containsText" dxfId="8" priority="3" operator="containsText" text="Fail"/>
  </x:conditionalFormatting>
  <x:dataValidations count="1">
    <x:dataValidation type="list" sqref="G6:G25">
      <x:formula1>"Not Tested,In Progress,Pass,Fail"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6" hidden="0" customWidth="1"/>
    <x:col min="3" max="3" width="78" hidden="0" customWidth="1"/>
    <x:col min="4" max="4" width="43" hidden="0" customWidth="1"/>
  </x:cols>
  <x:sheetData>
    <x:row r="1" ht="34" customHeight="1">
      <x:c r="A1" s="3" t="str">
        <x:v>Primary Sources</x:v>
      </x:c>
      <x:c r="B1" s="3"/>
      <x:c r="C1" s="3"/>
      <x:c r="D1" s="3"/>
    </x:row>
    <x:row r="2" ht="38" customHeight="1">
      <x:c r="A2" s="7" t="str">
        <x:v>Official technical references used to shape this working template. Accessed 2026-08-24.</x:v>
      </x:c>
      <x:c r="B2" s="7"/>
      <x:c r="C2" s="7"/>
      <x:c r="D2" s="7"/>
    </x:row>
    <x:row r="5">
      <x:c r="A5" s="58" t="str">
        <x:v>Source</x:v>
      </x:c>
      <x:c r="B5" s="59" t="str">
        <x:v>Publisher</x:v>
      </x:c>
      <x:c r="C5" s="59" t="str">
        <x:v>URL</x:v>
      </x:c>
      <x:c r="D5" s="60" t="str">
        <x:v>Use</x:v>
      </x:c>
    </x:row>
    <x:row r="6" ht="47" customHeight="1">
      <x:c r="A6" s="79" t="str">
        <x:v>Kubernetes cluster architecture</x:v>
      </x:c>
      <x:c r="B6" s="80" t="str">
        <x:v>kubernetes.io</x:v>
      </x:c>
      <x:c r="C6" s="80" t="str">
        <x:v>https://kubernetes.io/docs/concepts/architecture/</x:v>
      </x:c>
      <x:c r="D6" s="81" t="str">
        <x:v>Technical guidance; not proof of PortvMind product scope.</x:v>
      </x:c>
    </x:row>
    <x:row r="7" ht="47" customHeight="1">
      <x:c r="A7" s="82" t="str">
        <x:v>Kubernetes version skew policy</x:v>
      </x:c>
      <x:c r="B7" s="83" t="str">
        <x:v>kubernetes.io</x:v>
      </x:c>
      <x:c r="C7" s="83" t="str">
        <x:v>https://kubernetes.io/releases/version-skew-policy/</x:v>
      </x:c>
      <x:c r="D7" s="84" t="str">
        <x:v>Technical guidance; not proof of PortvMind product scope.</x:v>
      </x:c>
    </x:row>
    <x:row r="8" ht="47" customHeight="1">
      <x:c r="A8" s="82" t="str">
        <x:v>Kubernetes security checklist</x:v>
      </x:c>
      <x:c r="B8" s="83" t="str">
        <x:v>kubernetes.io</x:v>
      </x:c>
      <x:c r="C8" s="83" t="str">
        <x:v>https://kubernetes.io/docs/concepts/security/security-checklist/</x:v>
      </x:c>
      <x:c r="D8" s="84" t="str">
        <x:v>Technical guidance; not proof of PortvMind product scope.</x:v>
      </x:c>
    </x:row>
    <x:row r="9" ht="47" customHeight="1">
      <x:c r="A9" s="85" t="str">
        <x:v>Kubernetes RBAC good practices</x:v>
      </x:c>
      <x:c r="B9" s="86" t="str">
        <x:v>kubernetes.io</x:v>
      </x:c>
      <x:c r="C9" s="86" t="str">
        <x:v>https://kubernetes.io/docs/concepts/security/rbac-good-practices/</x:v>
      </x:c>
      <x:c r="D9" s="87" t="str">
        <x:v>Technical guidance; not proof of PortvMind product scope.</x:v>
      </x:c>
    </x:row>
  </x:sheetData>
  <x:mergeCells>
    <x:mergeCell ref="A1:D1"/>
    <x:mergeCell ref="A2:D2"/>
  </x:mergeCells>
  <x:pageMargins left="0.7" right="0.7" top="0.75" bottom="0.75" header="0.3" footer="0.3"/>
</x:worksheet>
</file>